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kan\OneDrive\Рабочий стол\"/>
    </mc:Choice>
  </mc:AlternateContent>
  <xr:revisionPtr revIDLastSave="0" documentId="13_ncr:1_{BD2246F5-8AB4-406D-8F2C-C76DBFBF6B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мета 2021" sheetId="2" r:id="rId1"/>
    <sheet name="Лист3" sheetId="3" r:id="rId2"/>
  </sheets>
  <definedNames>
    <definedName name="_xlnm.Print_Area" localSheetId="0">'смета 2021'!$A$1:$XEM$25</definedName>
  </definedNames>
  <calcPr calcId="191029"/>
</workbook>
</file>

<file path=xl/calcChain.xml><?xml version="1.0" encoding="utf-8"?>
<calcChain xmlns="http://schemas.openxmlformats.org/spreadsheetml/2006/main">
  <c r="C8" i="2" l="1"/>
  <c r="C9" i="2" l="1"/>
  <c r="C25" i="2" l="1"/>
  <c r="XEM21" i="2" l="1"/>
</calcChain>
</file>

<file path=xl/sharedStrings.xml><?xml version="1.0" encoding="utf-8"?>
<sst xmlns="http://schemas.openxmlformats.org/spreadsheetml/2006/main" count="35" uniqueCount="35">
  <si>
    <t>№ п/п</t>
  </si>
  <si>
    <t>Статья</t>
  </si>
  <si>
    <t>Страховые взносы</t>
  </si>
  <si>
    <t>Расходы на содержание офиса</t>
  </si>
  <si>
    <t>Картриджи для оргтехники</t>
  </si>
  <si>
    <t>Канцтовары</t>
  </si>
  <si>
    <t>Представительские расходы</t>
  </si>
  <si>
    <t>Почтовые расходы</t>
  </si>
  <si>
    <t>Банковские расходы</t>
  </si>
  <si>
    <t>Общехозяйственные расходы</t>
  </si>
  <si>
    <t xml:space="preserve">Командировочные расходы </t>
  </si>
  <si>
    <t>Расходы на маркетинг</t>
  </si>
  <si>
    <t>Капитальные затраты</t>
  </si>
  <si>
    <t>ИТОГО РАСХОДЫ</t>
  </si>
  <si>
    <t>Транспортные расходы, в т.ч. аренда а/м, ГСМ</t>
  </si>
  <si>
    <t>Полиграфия, Обеспечение информационного обслуживания, подготовка и размещение информ.материалов в СМИ, полиграфия</t>
  </si>
  <si>
    <t>Аренда</t>
  </si>
  <si>
    <t>Офисное оборудование</t>
  </si>
  <si>
    <t>Связь, интернет</t>
  </si>
  <si>
    <t>Сайт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</si>
  <si>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</si>
  <si>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</si>
  <si>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</si>
  <si>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</si>
  <si>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</si>
  <si>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</si>
  <si>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</si>
  <si>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</si>
  <si>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</si>
  <si>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5.1.</t>
  </si>
  <si>
    <t>6.1.</t>
  </si>
  <si>
    <t>6.2.</t>
  </si>
  <si>
    <t>Фонд оплаты труда</t>
  </si>
  <si>
    <t>План, тыс.руб.</t>
  </si>
  <si>
    <t xml:space="preserve"> Финансовый план АНО ДПО "ИЭЗ"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</si>
</sst>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4" fillId="0" borderId="2" xfId="0" applyFont="1" applyBorder="1"/>
    <xf numFmtId="0" fontId="5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5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5" fillId="0" borderId="2" xfId="0" applyNumberFormat="1" applyFont="1" applyBorder="1"/>
    <xf numFmtId="164" fontId="4" fillId="0" borderId="2" xfId="0" applyNumberFormat="1" applyFont="1" applyBorder="1"/>
    <xf numFmtId="0" fontId="4" fillId="2" borderId="2" xfId="0" applyFont="1" applyFill="1" applyBorder="1"/>
    <xf numFmtId="0" fontId="5" fillId="2" borderId="2" xfId="0" applyFont="1" applyFill="1" applyBorder="1" applyAlignment="1">
      <alignment horizontal="right" wrapText="1"/>
    </xf>
    <xf numFmtId="164" fontId="5" fillId="2" borderId="2" xfId="0" applyNumberFormat="1" applyFont="1" applyFill="1" applyBorder="1"/>
    <xf numFmtId="0" fontId="5" fillId="2" borderId="2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" fontId="0" fillId="0" borderId="0" xfId="0" applyNumberFormat="1"/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M42"/>
  <sheetViews>
    <sheetView tabSelected="1" zoomScaleNormal="100" zoomScaleSheetLayoutView="100" workbookViewId="0">
      <selection activeCell="G16" sqref="G16"/>
    </sheetView>
  </sheetViews>
  <sheetFormatPr defaultRowHeight="15" x14ac:dyDescent="0.25"/>
  <cols>
    <col min="1" max="1" width="6.7109375" customWidth="1"/>
    <col min="2" max="2" width="51.7109375" customWidth="1"/>
    <col min="3" max="3" width="20.5703125" customWidth="1"/>
    <col min="4" max="4" width="8.7109375" customWidth="1"/>
    <col min="8" max="8" width="13.7109375" customWidth="1"/>
    <col min="12" max="12" width="10.85546875" customWidth="1"/>
  </cols>
  <sheetData>
    <row r="1" spans="1:12" ht="18.75" x14ac:dyDescent="0.3">
      <c r="H1" s="4"/>
      <c r="I1" s="5"/>
      <c r="J1" s="5"/>
      <c r="K1" s="5"/>
      <c r="L1" s="5"/>
    </row>
    <row r="2" spans="1:12" ht="18.75" customHeight="1" x14ac:dyDescent="0.3">
      <c r="A2" s="25" t="s">
        <v>34</v>
      </c>
      <c r="B2" s="25"/>
      <c r="C2" s="25"/>
      <c r="D2" s="6"/>
      <c r="E2" s="6"/>
      <c r="F2" s="6"/>
      <c r="G2" s="6"/>
      <c r="H2" s="6"/>
      <c r="I2" s="6"/>
      <c r="J2" s="6"/>
      <c r="K2" s="6"/>
      <c r="L2" s="6"/>
    </row>
    <row r="3" spans="1:12" ht="11.25" customHeight="1" x14ac:dyDescent="0.3">
      <c r="A3" s="7"/>
      <c r="B3" s="7"/>
      <c r="C3" s="7"/>
      <c r="D3" s="6"/>
      <c r="E3" s="6"/>
      <c r="F3" s="6"/>
      <c r="G3" s="6"/>
      <c r="H3" s="6"/>
      <c r="I3" s="6"/>
      <c r="J3" s="6"/>
      <c r="K3" s="6"/>
      <c r="L3" s="6"/>
    </row>
    <row r="4" spans="1:12" ht="18.75" hidden="1" customHeight="1" x14ac:dyDescent="0.3">
      <c r="A4" s="7"/>
      <c r="B4" s="7"/>
      <c r="C4" s="7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8"/>
      <c r="B5" s="8"/>
      <c r="C5" s="8"/>
    </row>
    <row r="6" spans="1:12" s="1" customFormat="1" x14ac:dyDescent="0.25">
      <c r="A6" s="21" t="s">
        <v>0</v>
      </c>
      <c r="B6" s="22" t="s">
        <v>1</v>
      </c>
      <c r="C6" s="23" t="s">
        <v>33</v>
      </c>
    </row>
    <row r="7" spans="1:12" s="1" customFormat="1" x14ac:dyDescent="0.25">
      <c r="A7" s="12">
        <v>1</v>
      </c>
      <c r="B7" s="9" t="s">
        <v>32</v>
      </c>
      <c r="C7" s="16">
        <v>1580</v>
      </c>
    </row>
    <row r="8" spans="1:12" s="1" customFormat="1" x14ac:dyDescent="0.25">
      <c r="A8" s="12">
        <v>2</v>
      </c>
      <c r="B8" s="10" t="s">
        <v>2</v>
      </c>
      <c r="C8" s="16">
        <f>C7*0.302</f>
        <v>477.15999999999997</v>
      </c>
    </row>
    <row r="9" spans="1:12" x14ac:dyDescent="0.25">
      <c r="A9" s="12">
        <v>3</v>
      </c>
      <c r="B9" s="14" t="s">
        <v>3</v>
      </c>
      <c r="C9" s="16">
        <f>SUM(C10:C18)</f>
        <v>3620</v>
      </c>
    </row>
    <row r="10" spans="1:12" x14ac:dyDescent="0.25">
      <c r="A10" s="13" t="s">
        <v>20</v>
      </c>
      <c r="B10" s="15" t="s">
        <v>16</v>
      </c>
      <c r="C10" s="17">
        <v>1050</v>
      </c>
    </row>
    <row r="11" spans="1:12" x14ac:dyDescent="0.25">
      <c r="A11" s="13" t="s">
        <v>21</v>
      </c>
      <c r="B11" s="11" t="s">
        <v>4</v>
      </c>
      <c r="C11" s="17">
        <v>70</v>
      </c>
    </row>
    <row r="12" spans="1:12" x14ac:dyDescent="0.25">
      <c r="A12" s="13" t="s">
        <v>22</v>
      </c>
      <c r="B12" s="11" t="s">
        <v>5</v>
      </c>
      <c r="C12" s="17">
        <v>150</v>
      </c>
    </row>
    <row r="13" spans="1:12" x14ac:dyDescent="0.25">
      <c r="A13" s="13" t="s">
        <v>23</v>
      </c>
      <c r="B13" s="11" t="s">
        <v>6</v>
      </c>
      <c r="C13" s="17">
        <v>1200</v>
      </c>
    </row>
    <row r="14" spans="1:12" x14ac:dyDescent="0.25">
      <c r="A14" s="13" t="s">
        <v>24</v>
      </c>
      <c r="B14" s="11" t="s">
        <v>7</v>
      </c>
      <c r="C14" s="17">
        <v>150</v>
      </c>
    </row>
    <row r="15" spans="1:12" x14ac:dyDescent="0.25">
      <c r="A15" s="13" t="s">
        <v>25</v>
      </c>
      <c r="B15" s="11" t="s">
        <v>8</v>
      </c>
      <c r="C15" s="17">
        <v>300</v>
      </c>
    </row>
    <row r="16" spans="1:12" x14ac:dyDescent="0.25">
      <c r="A16" s="13" t="s">
        <v>26</v>
      </c>
      <c r="B16" s="11" t="s">
        <v>9</v>
      </c>
      <c r="C16" s="17">
        <v>300</v>
      </c>
    </row>
    <row r="17" spans="1:12 16367:16367" x14ac:dyDescent="0.25">
      <c r="A17" s="13" t="s">
        <v>27</v>
      </c>
      <c r="B17" s="15" t="s">
        <v>14</v>
      </c>
      <c r="C17" s="17">
        <v>120</v>
      </c>
    </row>
    <row r="18" spans="1:12 16367:16367" s="1" customFormat="1" x14ac:dyDescent="0.25">
      <c r="A18" s="13" t="s">
        <v>28</v>
      </c>
      <c r="B18" s="15" t="s">
        <v>18</v>
      </c>
      <c r="C18" s="17">
        <v>280</v>
      </c>
    </row>
    <row r="19" spans="1:12 16367:16367" x14ac:dyDescent="0.25">
      <c r="A19" s="12">
        <v>4</v>
      </c>
      <c r="B19" s="14" t="s">
        <v>10</v>
      </c>
      <c r="C19" s="16">
        <v>500</v>
      </c>
    </row>
    <row r="20" spans="1:12 16367:16367" x14ac:dyDescent="0.25">
      <c r="A20" s="12">
        <v>5</v>
      </c>
      <c r="B20" s="10" t="s">
        <v>11</v>
      </c>
      <c r="C20" s="16">
        <v>1046.316</v>
      </c>
    </row>
    <row r="21" spans="1:12 16367:16367" s="1" customFormat="1" ht="45" x14ac:dyDescent="0.25">
      <c r="A21" s="13" t="s">
        <v>29</v>
      </c>
      <c r="B21" s="15" t="s">
        <v>15</v>
      </c>
      <c r="C21" s="17">
        <v>1000</v>
      </c>
      <c r="XEM21" s="2">
        <f>SUM(C21:XEL21)</f>
        <v>1000</v>
      </c>
    </row>
    <row r="22" spans="1:12 16367:16367" x14ac:dyDescent="0.25">
      <c r="A22" s="12">
        <v>6</v>
      </c>
      <c r="B22" s="10" t="s">
        <v>12</v>
      </c>
      <c r="C22" s="16">
        <v>539.50800000000004</v>
      </c>
    </row>
    <row r="23" spans="1:12 16367:16367" x14ac:dyDescent="0.25">
      <c r="A23" s="13" t="s">
        <v>30</v>
      </c>
      <c r="B23" s="11" t="s">
        <v>17</v>
      </c>
      <c r="C23" s="17">
        <v>1000</v>
      </c>
    </row>
    <row r="24" spans="1:12 16367:16367" x14ac:dyDescent="0.25">
      <c r="A24" s="13" t="s">
        <v>31</v>
      </c>
      <c r="B24" s="11" t="s">
        <v>19</v>
      </c>
      <c r="C24" s="17">
        <v>50</v>
      </c>
    </row>
    <row r="25" spans="1:12 16367:16367" x14ac:dyDescent="0.25">
      <c r="A25" s="18"/>
      <c r="B25" s="19" t="s">
        <v>13</v>
      </c>
      <c r="C25" s="20">
        <f>C7+C8+C9+C19+C20+C22</f>
        <v>7762.9839999999995</v>
      </c>
    </row>
    <row r="26" spans="1:12 16367:16367" x14ac:dyDescent="0.25">
      <c r="A26" s="8"/>
      <c r="B26" s="8"/>
      <c r="C26" s="8"/>
      <c r="D26" s="3"/>
      <c r="E26" s="3"/>
      <c r="F26" s="3"/>
      <c r="G26" s="3"/>
      <c r="H26" s="3"/>
      <c r="I26" s="3"/>
      <c r="J26" s="3"/>
      <c r="K26" s="3"/>
      <c r="L26" s="3"/>
    </row>
    <row r="27" spans="1:12 16367:16367" x14ac:dyDescent="0.25"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 16367:16367" x14ac:dyDescent="0.25">
      <c r="C28" s="24"/>
      <c r="D28" s="3"/>
      <c r="E28" s="3"/>
      <c r="F28" s="3"/>
      <c r="G28" s="3"/>
      <c r="H28" s="3"/>
      <c r="I28" s="3"/>
      <c r="J28" s="3"/>
      <c r="K28" s="3"/>
      <c r="L28" s="3"/>
    </row>
    <row r="29" spans="1:12 16367:16367" x14ac:dyDescent="0.25">
      <c r="C29" s="24"/>
      <c r="D29" s="3"/>
      <c r="E29" s="3"/>
      <c r="F29" s="3"/>
      <c r="G29" s="3"/>
      <c r="H29" s="3"/>
      <c r="I29" s="3"/>
      <c r="J29" s="3"/>
      <c r="K29" s="3"/>
      <c r="L29" s="3"/>
    </row>
    <row r="30" spans="1:12 16367:16367" x14ac:dyDescent="0.25"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 16367:16367" x14ac:dyDescent="0.25"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 16367:16367" x14ac:dyDescent="0.25"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3:12" x14ac:dyDescent="0.25"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3:12" x14ac:dyDescent="0.25"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3:12" x14ac:dyDescent="0.25"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3:12" x14ac:dyDescent="0.25"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3:12" x14ac:dyDescent="0.25"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3:12" x14ac:dyDescent="0.25"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3:12" x14ac:dyDescent="0.25">
      <c r="C39" s="3"/>
      <c r="D39" s="3"/>
      <c r="E39" s="3"/>
      <c r="F39" s="3"/>
      <c r="G39" s="3"/>
      <c r="H39" s="3"/>
      <c r="I39" s="3"/>
      <c r="J39" s="3"/>
      <c r="K39" s="3"/>
      <c r="L39" s="3"/>
    </row>
    <row r="40" spans="3:12" x14ac:dyDescent="0.25">
      <c r="C40" s="3"/>
      <c r="D40" s="3"/>
      <c r="E40" s="3"/>
      <c r="F40" s="3"/>
      <c r="G40" s="3"/>
      <c r="H40" s="3"/>
      <c r="I40" s="3"/>
      <c r="J40" s="3"/>
      <c r="K40" s="3"/>
      <c r="L40" s="3"/>
    </row>
    <row r="41" spans="3:12" x14ac:dyDescent="0.25"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3:12" x14ac:dyDescent="0.25">
      <c r="C42" s="3"/>
      <c r="D42" s="3"/>
      <c r="E42" s="3"/>
      <c r="F42" s="3"/>
      <c r="G42" s="3"/>
      <c r="H42" s="3"/>
      <c r="I42" s="3"/>
      <c r="J42" s="3"/>
      <c r="K42" s="3"/>
      <c r="L42" s="3"/>
    </row>
  </sheetData>
  <mergeCells count="1">
    <mergeCell ref="A2:C2"/>
  </mergeCells>
  <pageMargins left="0.43307086614173229" right="0.47244094488188981" top="0.47244094488188981" bottom="0.43307086614173229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смета 2021</vt:lpstr>
      <vt:lpstr>Лист3</vt:lpstr>
      <vt:lpstr>'смета 2021'!Область_печати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Анна Линькова</cp:lastModifiedBy>
  <cp:lastPrinted>2024-05-13T20:05:08Z</cp:lastPrinted>
  <dcterms:created xsi:type="dcterms:W3CDTF">2012-01-24T05:04:07Z</dcterms:created>
  <dcterms:modified xsi:type="dcterms:W3CDTF">2024-08-29T15:43:15Z</dcterms:modified>
</cp:coreProperties>
</file>